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kentbishop/Double Life Films Dropbox/Kent Bishop/TX Supply Co/Orders/BLANK ORDER FORM/"/>
    </mc:Choice>
  </mc:AlternateContent>
  <xr:revisionPtr revIDLastSave="0" documentId="13_ncr:1_{627BD2C6-EBAF-324A-973B-EE57878F4AFA}" xr6:coauthVersionLast="45" xr6:coauthVersionMax="47" xr10:uidLastSave="{00000000-0000-0000-0000-000000000000}"/>
  <workbookProtection workbookAlgorithmName="SHA-512" workbookHashValue="xwj1LfcaCcPr1MG8/UeXyEaiD0YVMW1efjY98TZr2m7xP+gryg7f/jhM1ZZSCy5y0jkHX7kmZgHAAkqKUY7dRA==" workbookSaltValue="7luHoM/aoTCJJqpr5zAWnQ==" workbookSpinCount="100000" lockStructure="1"/>
  <bookViews>
    <workbookView xWindow="0" yWindow="500" windowWidth="19460" windowHeight="206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K44" i="1" l="1"/>
  <c r="K45" i="1"/>
  <c r="F11" i="1"/>
  <c r="F61" i="1" s="1"/>
  <c r="K11" i="1"/>
  <c r="K46" i="1" l="1"/>
  <c r="E63" i="1" s="1"/>
  <c r="E65" i="1" s="1"/>
</calcChain>
</file>

<file path=xl/sharedStrings.xml><?xml version="1.0" encoding="utf-8"?>
<sst xmlns="http://schemas.openxmlformats.org/spreadsheetml/2006/main" count="106" uniqueCount="102">
  <si>
    <t>TX SUPPLY CO</t>
  </si>
  <si>
    <t>Item</t>
  </si>
  <si>
    <t>QTY</t>
  </si>
  <si>
    <t>Price</t>
  </si>
  <si>
    <t>TABLES/CHAIRS</t>
  </si>
  <si>
    <t>Folding Chair</t>
  </si>
  <si>
    <t>4' Folding Table</t>
  </si>
  <si>
    <t>6' Folding Table</t>
  </si>
  <si>
    <t>8' Folding Table</t>
  </si>
  <si>
    <t>TENTS</t>
  </si>
  <si>
    <t>E-Z Up 10 x 10</t>
  </si>
  <si>
    <t>E-Z Up 10 x 10 w/ Sidewalls</t>
  </si>
  <si>
    <t>E-Z Up 10 x 20</t>
  </si>
  <si>
    <t>Tent Side Wall</t>
  </si>
  <si>
    <t>Golf Umbrella</t>
  </si>
  <si>
    <t>TRAFFIC &amp; SAFETY</t>
  </si>
  <si>
    <t>Fire Extinguisher</t>
  </si>
  <si>
    <t>First Aid Kit</t>
  </si>
  <si>
    <t>18" Traffic Cone</t>
  </si>
  <si>
    <t>24" Traffic Cone</t>
  </si>
  <si>
    <t>COOLING &amp; HEATING</t>
  </si>
  <si>
    <t>Double/Triple Head Heater w/ Tank</t>
  </si>
  <si>
    <t>Folding Wardrobe Rack</t>
  </si>
  <si>
    <t>Wardrobe Steamer</t>
  </si>
  <si>
    <t>Iron/Ironing Board</t>
  </si>
  <si>
    <t>Full Length Mirror</t>
  </si>
  <si>
    <t>WARDROBE/MAKEUP</t>
  </si>
  <si>
    <t>COOLERS/CRAFT SERVICES</t>
  </si>
  <si>
    <t>40 QT Ice Chest</t>
  </si>
  <si>
    <t>60 QT Ice Chest</t>
  </si>
  <si>
    <t>120 QT Ice Chest</t>
  </si>
  <si>
    <t>5 Gallon Water Cooler</t>
  </si>
  <si>
    <t>SANITATION</t>
  </si>
  <si>
    <t>Butt Can</t>
  </si>
  <si>
    <t>Rubber Floor Mats (3 x 5)</t>
  </si>
  <si>
    <t>Broom w/ Dustpan</t>
  </si>
  <si>
    <t>Push Broom</t>
  </si>
  <si>
    <t>COMMUNICATION EQUIPMENT</t>
  </si>
  <si>
    <t>Motorola Surveillance Unit</t>
  </si>
  <si>
    <t>Bullhorn</t>
  </si>
  <si>
    <t>CONSTRUCTION/MOVING</t>
  </si>
  <si>
    <t>Furniture Pad</t>
  </si>
  <si>
    <t>Bungee/Ratchet Straps</t>
  </si>
  <si>
    <t>Magliner Dolly</t>
  </si>
  <si>
    <t>Work Lights</t>
  </si>
  <si>
    <t>EXPENDABLES</t>
  </si>
  <si>
    <t>Blue Tape</t>
  </si>
  <si>
    <t>Trash Can Liners (5 Bags)</t>
  </si>
  <si>
    <t>TRUCKS/VANS/MOHO</t>
  </si>
  <si>
    <t>16' Box Truck w/ Liftgate (Unlimited Miles)</t>
  </si>
  <si>
    <t>20" Box Fan</t>
  </si>
  <si>
    <t>25ft Stinger/Extension Cord</t>
  </si>
  <si>
    <t>50ft Stinger/Extension Cord</t>
  </si>
  <si>
    <t>Powerstrip</t>
  </si>
  <si>
    <t>Layout Board (New)</t>
  </si>
  <si>
    <t>Layout Board (Used)</t>
  </si>
  <si>
    <t>ORDER FORM</t>
  </si>
  <si>
    <t>Additonal Items/Services</t>
  </si>
  <si>
    <t>GRAND TOTAL</t>
  </si>
  <si>
    <t>Subtotal</t>
  </si>
  <si>
    <t>Days</t>
  </si>
  <si>
    <t>MoHo ($85/Hour - 10 hr Minimum) + $2/mile</t>
  </si>
  <si>
    <t>Sand Bags</t>
  </si>
  <si>
    <t>Tall Lightweight Aluminum Directors Chair</t>
  </si>
  <si>
    <t>Short Lightweight Aluminum Directors Chair</t>
  </si>
  <si>
    <t>Port-a-Cool</t>
  </si>
  <si>
    <t>A-Frame Barricades</t>
  </si>
  <si>
    <t>RECEIVED BY:</t>
  </si>
  <si>
    <t>Portable A/C Unit</t>
  </si>
  <si>
    <t>24" Stainless Steel Floor Fan</t>
  </si>
  <si>
    <t>Vanity Mirror (Lighted)</t>
  </si>
  <si>
    <t>2200 Watt Generator</t>
  </si>
  <si>
    <t>GENERATORS/ELECTRIC</t>
  </si>
  <si>
    <t>Extra Battery - **FREE**</t>
  </si>
  <si>
    <t>6 Unit Charger - **FREE**</t>
  </si>
  <si>
    <t>Safety Vests</t>
  </si>
  <si>
    <t>PRO Misting Fans - LARGE</t>
  </si>
  <si>
    <t>Misting Fans - SMALL</t>
  </si>
  <si>
    <t>Bluetooth Speaker System - LARGE</t>
  </si>
  <si>
    <t>Wardrobe Changing Tents</t>
  </si>
  <si>
    <t>Walkies - Motorola CP200d (ANALOG)</t>
  </si>
  <si>
    <t>Hangers</t>
  </si>
  <si>
    <t>Recycle Can</t>
  </si>
  <si>
    <t>Mobile Wi-Fi Station</t>
  </si>
  <si>
    <t>Table Top Touchless Hand Sanitizer Stations</t>
  </si>
  <si>
    <t>32g Rubbermaid Brute Trash Can</t>
  </si>
  <si>
    <t>24' Box Truck w/ Liftgate (Unlimited Miles)</t>
  </si>
  <si>
    <t>Table Top Electric Heaters</t>
  </si>
  <si>
    <t>Sprinter Van  (Unlimited Miles)</t>
  </si>
  <si>
    <t>3000 W. Commerce Street</t>
  </si>
  <si>
    <t>Dallas, TX 75212</t>
  </si>
  <si>
    <t>(214) 304-0151</t>
  </si>
  <si>
    <t xml:space="preserve">COMPANY: </t>
  </si>
  <si>
    <t xml:space="preserve">JOB NAME: </t>
  </si>
  <si>
    <t xml:space="preserve">CONTACT: </t>
  </si>
  <si>
    <t xml:space="preserve">PHONE: </t>
  </si>
  <si>
    <t xml:space="preserve">EMAIL: </t>
  </si>
  <si>
    <t xml:space="preserve">   Pick Up Date: </t>
  </si>
  <si>
    <t xml:space="preserve">   Return Date: </t>
  </si>
  <si>
    <t>Rubbermaid Utility Cart (Gray)</t>
  </si>
  <si>
    <t>Eartec HUB8S UltraLITE 8-Person Comm Set</t>
  </si>
  <si>
    <t>Version: 11_27_2023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</si>
</sst>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 (Body)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2" xfId="0" applyBorder="1"/>
    <xf numFmtId="4" fontId="0" fillId="0" borderId="3" xfId="0" applyNumberFormat="1" applyBorder="1"/>
    <xf numFmtId="0" fontId="3" fillId="0" borderId="2" xfId="0" applyFont="1" applyBorder="1"/>
    <xf numFmtId="0" fontId="0" fillId="0" borderId="4" xfId="0" applyBorder="1"/>
    <xf numFmtId="4" fontId="0" fillId="0" borderId="6" xfId="0" applyNumberFormat="1" applyBorder="1"/>
    <xf numFmtId="0" fontId="1" fillId="0" borderId="7" xfId="0" applyFont="1" applyBorder="1"/>
    <xf numFmtId="0" fontId="3" fillId="0" borderId="10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/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/>
    <xf numFmtId="4" fontId="0" fillId="0" borderId="12" xfId="0" applyNumberFormat="1" applyBorder="1"/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7" fillId="0" borderId="0" xfId="0" applyNumberFormat="1" applyFont="1"/>
    <xf numFmtId="4" fontId="0" fillId="0" borderId="0" xfId="0" applyNumberFormat="1" applyProtection="1">
      <protection locked="0"/>
    </xf>
    <xf numFmtId="4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17" xfId="0" applyBorder="1"/>
    <xf numFmtId="4" fontId="0" fillId="0" borderId="18" xfId="0" applyNumberForma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675922</xdr:colOff>
      <xdr:row>0</xdr:row>
      <xdr:rowOff>178441</xdr:rowOff>
    </xdr:from>
    <xdr:to>
      <xdr:col>1</xdr:col>
      <xdr:colOff>2168357</xdr:colOff>
      <xdr:row>7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422" y="178441"/>
          <a:ext cx="1492435" cy="1459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24"/>
  <sheetViews>
    <sheetView tabSelected="1" workbookViewId="0">
      <selection activeCell="I29" sqref="H29:I29"/>
    </sheetView>
  </sheetViews>
  <sheetFormatPr baseColWidth="10" defaultRowHeight="16"/>
  <cols>
    <col min="2" max="2" width="38" bestFit="1" customWidth="1"/>
    <col min="3" max="4" width="5.83203125" style="23" customWidth="1"/>
    <col min="5" max="5" width="10.1640625" style="1" customWidth="1"/>
    <col min="6" max="6" width="8.6640625" customWidth="1"/>
    <col min="7" max="7" width="37.83203125" customWidth="1"/>
    <col min="8" max="9" width="6" customWidth="1"/>
    <col min="10" max="10" width="8.1640625" style="1" customWidth="1"/>
  </cols>
  <sheetData>
    <row r="2" spans="2:11" ht="31">
      <c r="C2" s="27" t="s">
        <v>0</v>
      </c>
      <c r="D2" s="27"/>
      <c r="G2" s="31" t="s">
        <v>97</v>
      </c>
    </row>
    <row r="3" spans="2:11">
      <c r="C3" s="23" t="s">
        <v>89</v>
      </c>
      <c r="G3" s="32"/>
    </row>
    <row r="4" spans="2:11">
      <c r="C4" s="23" t="s">
        <v>90</v>
      </c>
      <c r="G4" s="31" t="s">
        <v>98</v>
      </c>
    </row>
    <row r="5" spans="2:11">
      <c r="C5" s="28" t="s">
        <v>91</v>
      </c>
      <c r="D5" s="28"/>
    </row>
    <row r="6" spans="2:11">
      <c r="C6" s="29"/>
      <c r="D6" s="29"/>
      <c r="G6" s="33" t="s">
        <v>101</v>
      </c>
    </row>
    <row r="8" spans="2:11" ht="25" thickBot="1">
      <c r="E8" s="24" t="s">
        <v>56</v>
      </c>
    </row>
    <row r="9" spans="2:11" ht="17" thickBot="1">
      <c r="B9" s="7" t="s">
        <v>1</v>
      </c>
      <c r="C9" s="13" t="s">
        <v>2</v>
      </c>
      <c r="D9" s="19" t="s">
        <v>60</v>
      </c>
      <c r="E9" s="14" t="s">
        <v>3</v>
      </c>
      <c r="G9" s="7" t="s">
        <v>1</v>
      </c>
      <c r="H9" s="13" t="s">
        <v>2</v>
      </c>
      <c r="I9" s="19" t="s">
        <v>60</v>
      </c>
      <c r="J9" s="14" t="s">
        <v>3</v>
      </c>
    </row>
    <row r="10" spans="2:11">
      <c r="B10" s="8" t="s">
        <v>48</v>
      </c>
      <c r="C10" s="16"/>
      <c r="D10" s="16"/>
      <c r="E10" s="15"/>
      <c r="F10" s="11"/>
      <c r="G10" s="8" t="s">
        <v>32</v>
      </c>
      <c r="H10" s="16"/>
      <c r="I10" s="20"/>
      <c r="J10" s="15"/>
    </row>
    <row r="11" spans="2:11">
      <c r="B11" s="2" t="s">
        <v>88</v>
      </c>
      <c r="C11" s="17"/>
      <c r="D11" s="17"/>
      <c r="E11" s="3">
        <v>165</v>
      </c>
      <c r="F11" s="11">
        <f>(E11*C11)*D11</f>
        <v>0</v>
      </c>
      <c r="G11" s="2" t="s">
        <v>85</v>
      </c>
      <c r="H11" s="17"/>
      <c r="I11" s="21"/>
      <c r="J11" s="3">
        <v>3</v>
      </c>
      <c r="K11" s="12">
        <f>(J11*H11)*I11</f>
        <v>0</v>
      </c>
    </row>
    <row r="12" spans="2:11">
      <c r="B12" s="2" t="s">
        <v>49</v>
      </c>
      <c r="C12" s="17"/>
      <c r="D12" s="17"/>
      <c r="E12" s="3">
        <v>225</v>
      </c>
      <c r="F12" s="11">
        <f t="shared" ref="F12:F60" si="0">(E12*C12)*D12</f>
        <v>0</v>
      </c>
      <c r="G12" s="2" t="s">
        <v>33</v>
      </c>
      <c r="H12" s="17"/>
      <c r="I12" s="21"/>
      <c r="J12" s="3">
        <v>1</v>
      </c>
      <c r="K12" s="12">
        <f t="shared" ref="K12:K43" si="1">(J12*H12)*I12</f>
        <v>0</v>
      </c>
    </row>
    <row r="13" spans="2:11">
      <c r="B13" s="35" t="s">
        <v>86</v>
      </c>
      <c r="C13" s="17"/>
      <c r="D13" s="17"/>
      <c r="E13" s="36">
        <v>250</v>
      </c>
      <c r="F13" s="11">
        <f t="shared" si="0"/>
        <v>0</v>
      </c>
      <c r="G13" s="2" t="s">
        <v>34</v>
      </c>
      <c r="H13" s="17"/>
      <c r="I13" s="21"/>
      <c r="J13" s="3">
        <v>5</v>
      </c>
      <c r="K13" s="12">
        <f t="shared" si="1"/>
        <v>0</v>
      </c>
    </row>
    <row r="14" spans="2:11">
      <c r="B14" s="2" t="s">
        <v>61</v>
      </c>
      <c r="C14" s="17"/>
      <c r="D14" s="17"/>
      <c r="E14" s="3">
        <v>850</v>
      </c>
      <c r="F14" s="11">
        <f t="shared" si="0"/>
        <v>0</v>
      </c>
      <c r="G14" s="2" t="s">
        <v>35</v>
      </c>
      <c r="H14" s="17"/>
      <c r="I14" s="21"/>
      <c r="J14" s="3">
        <v>2</v>
      </c>
      <c r="K14" s="12">
        <f t="shared" si="1"/>
        <v>0</v>
      </c>
    </row>
    <row r="15" spans="2:11">
      <c r="B15" s="4" t="s">
        <v>4</v>
      </c>
      <c r="C15" s="17"/>
      <c r="D15" s="17"/>
      <c r="E15" s="3"/>
      <c r="F15" s="11">
        <f t="shared" si="0"/>
        <v>0</v>
      </c>
      <c r="G15" s="2" t="s">
        <v>36</v>
      </c>
      <c r="H15" s="17"/>
      <c r="I15" s="21"/>
      <c r="J15" s="3">
        <v>2</v>
      </c>
      <c r="K15" s="12">
        <f t="shared" si="1"/>
        <v>0</v>
      </c>
    </row>
    <row r="16" spans="2:11">
      <c r="B16" s="2" t="s">
        <v>64</v>
      </c>
      <c r="C16" s="17"/>
      <c r="D16" s="17"/>
      <c r="E16" s="3">
        <v>10</v>
      </c>
      <c r="F16" s="11">
        <f t="shared" si="0"/>
        <v>0</v>
      </c>
      <c r="G16" s="2" t="s">
        <v>82</v>
      </c>
      <c r="H16" s="17"/>
      <c r="I16" s="21"/>
      <c r="J16" s="3">
        <v>3</v>
      </c>
      <c r="K16" s="12">
        <f t="shared" si="1"/>
        <v>0</v>
      </c>
    </row>
    <row r="17" spans="2:11">
      <c r="B17" s="2" t="s">
        <v>63</v>
      </c>
      <c r="C17" s="17"/>
      <c r="D17" s="17"/>
      <c r="E17" s="3">
        <v>12</v>
      </c>
      <c r="F17" s="11">
        <f t="shared" si="0"/>
        <v>0</v>
      </c>
      <c r="G17" s="4" t="s">
        <v>37</v>
      </c>
      <c r="H17" s="17"/>
      <c r="I17" s="21"/>
      <c r="J17" s="3"/>
      <c r="K17" s="12">
        <f t="shared" si="1"/>
        <v>0</v>
      </c>
    </row>
    <row r="18" spans="2:11">
      <c r="B18" s="2" t="s">
        <v>5</v>
      </c>
      <c r="C18" s="17"/>
      <c r="D18" s="17"/>
      <c r="E18" s="3">
        <v>1</v>
      </c>
      <c r="F18" s="11">
        <f t="shared" si="0"/>
        <v>0</v>
      </c>
      <c r="G18" s="2" t="s">
        <v>80</v>
      </c>
      <c r="H18" s="17"/>
      <c r="I18" s="21"/>
      <c r="J18" s="3">
        <v>9</v>
      </c>
      <c r="K18" s="12">
        <f t="shared" si="1"/>
        <v>0</v>
      </c>
    </row>
    <row r="19" spans="2:11">
      <c r="B19" s="2" t="s">
        <v>6</v>
      </c>
      <c r="C19" s="17"/>
      <c r="D19" s="17"/>
      <c r="E19" s="3">
        <v>5</v>
      </c>
      <c r="F19" s="11">
        <f t="shared" si="0"/>
        <v>0</v>
      </c>
      <c r="G19" s="2" t="s">
        <v>73</v>
      </c>
      <c r="H19" s="17"/>
      <c r="I19" s="21"/>
      <c r="J19" s="3">
        <v>0</v>
      </c>
      <c r="K19" s="12">
        <f t="shared" si="1"/>
        <v>0</v>
      </c>
    </row>
    <row r="20" spans="2:11">
      <c r="B20" s="2" t="s">
        <v>7</v>
      </c>
      <c r="C20" s="17"/>
      <c r="D20" s="17"/>
      <c r="E20" s="3">
        <v>6</v>
      </c>
      <c r="F20" s="11">
        <f t="shared" si="0"/>
        <v>0</v>
      </c>
      <c r="G20" s="2" t="s">
        <v>74</v>
      </c>
      <c r="H20" s="17"/>
      <c r="I20" s="21"/>
      <c r="J20" s="3">
        <v>0</v>
      </c>
      <c r="K20" s="12">
        <f t="shared" si="1"/>
        <v>0</v>
      </c>
    </row>
    <row r="21" spans="2:11">
      <c r="B21" s="2" t="s">
        <v>8</v>
      </c>
      <c r="C21" s="17"/>
      <c r="D21" s="17"/>
      <c r="E21" s="3">
        <v>7</v>
      </c>
      <c r="F21" s="11">
        <f t="shared" si="0"/>
        <v>0</v>
      </c>
      <c r="G21" s="2" t="s">
        <v>38</v>
      </c>
      <c r="H21" s="17"/>
      <c r="I21" s="21"/>
      <c r="J21" s="3">
        <v>4</v>
      </c>
      <c r="K21" s="12">
        <f t="shared" si="1"/>
        <v>0</v>
      </c>
    </row>
    <row r="22" spans="2:11">
      <c r="B22" s="2"/>
      <c r="C22" s="17"/>
      <c r="D22" s="17"/>
      <c r="E22" s="3"/>
      <c r="F22" s="11">
        <f t="shared" si="0"/>
        <v>0</v>
      </c>
      <c r="G22" s="2" t="s">
        <v>39</v>
      </c>
      <c r="H22" s="17"/>
      <c r="I22" s="21"/>
      <c r="J22" s="3">
        <v>13</v>
      </c>
      <c r="K22" s="12">
        <f t="shared" si="1"/>
        <v>0</v>
      </c>
    </row>
    <row r="23" spans="2:11">
      <c r="B23" s="4" t="s">
        <v>9</v>
      </c>
      <c r="C23" s="17"/>
      <c r="D23" s="17"/>
      <c r="E23" s="3"/>
      <c r="F23" s="11">
        <f t="shared" si="0"/>
        <v>0</v>
      </c>
      <c r="G23" s="2" t="s">
        <v>83</v>
      </c>
      <c r="H23" s="17"/>
      <c r="I23" s="21"/>
      <c r="J23" s="3">
        <v>80</v>
      </c>
      <c r="K23" s="12">
        <f t="shared" si="1"/>
        <v>0</v>
      </c>
    </row>
    <row r="24" spans="2:11">
      <c r="B24" s="2" t="s">
        <v>10</v>
      </c>
      <c r="C24" s="17"/>
      <c r="D24" s="17"/>
      <c r="E24" s="3">
        <v>40</v>
      </c>
      <c r="F24" s="11">
        <f t="shared" si="0"/>
        <v>0</v>
      </c>
      <c r="G24" s="2" t="s">
        <v>78</v>
      </c>
      <c r="H24" s="17"/>
      <c r="I24" s="21"/>
      <c r="J24" s="3">
        <v>25</v>
      </c>
      <c r="K24" s="12">
        <f t="shared" si="1"/>
        <v>0</v>
      </c>
    </row>
    <row r="25" spans="2:11">
      <c r="B25" s="2" t="s">
        <v>11</v>
      </c>
      <c r="C25" s="34"/>
      <c r="D25" s="17"/>
      <c r="E25" s="3">
        <v>65</v>
      </c>
      <c r="F25" s="11">
        <f t="shared" si="0"/>
        <v>0</v>
      </c>
      <c r="G25" s="2" t="s">
        <v>100</v>
      </c>
      <c r="H25" s="17"/>
      <c r="I25" s="17"/>
      <c r="J25" s="3">
        <v>150</v>
      </c>
      <c r="K25" s="12">
        <f t="shared" si="1"/>
        <v>0</v>
      </c>
    </row>
    <row r="26" spans="2:11">
      <c r="B26" s="2" t="s">
        <v>12</v>
      </c>
      <c r="C26" s="17"/>
      <c r="D26" s="17"/>
      <c r="E26" s="3">
        <v>65</v>
      </c>
      <c r="F26" s="11">
        <f t="shared" si="0"/>
        <v>0</v>
      </c>
      <c r="G26" s="2"/>
      <c r="H26" s="39"/>
      <c r="I26" s="39"/>
      <c r="J26" s="3"/>
      <c r="K26" s="12">
        <f t="shared" si="1"/>
        <v>0</v>
      </c>
    </row>
    <row r="27" spans="2:11">
      <c r="B27" s="2" t="s">
        <v>13</v>
      </c>
      <c r="C27" s="17"/>
      <c r="D27" s="17"/>
      <c r="E27" s="3">
        <v>5</v>
      </c>
      <c r="F27" s="11">
        <f t="shared" si="0"/>
        <v>0</v>
      </c>
      <c r="G27" s="4" t="s">
        <v>40</v>
      </c>
      <c r="H27" s="17"/>
      <c r="I27" s="21"/>
      <c r="J27" s="3"/>
      <c r="K27" s="12">
        <f t="shared" si="1"/>
        <v>0</v>
      </c>
    </row>
    <row r="28" spans="2:11">
      <c r="B28" s="2" t="s">
        <v>14</v>
      </c>
      <c r="C28" s="17"/>
      <c r="D28" s="17"/>
      <c r="E28" s="3">
        <v>3</v>
      </c>
      <c r="F28" s="11">
        <f t="shared" si="0"/>
        <v>0</v>
      </c>
      <c r="G28" s="2" t="s">
        <v>41</v>
      </c>
      <c r="H28" s="17"/>
      <c r="I28" s="21"/>
      <c r="J28" s="3">
        <v>3</v>
      </c>
      <c r="K28" s="12">
        <f t="shared" si="1"/>
        <v>0</v>
      </c>
    </row>
    <row r="29" spans="2:11">
      <c r="B29" s="2" t="s">
        <v>62</v>
      </c>
      <c r="C29" s="17"/>
      <c r="D29" s="17"/>
      <c r="E29" s="3">
        <v>3</v>
      </c>
      <c r="F29" s="11">
        <f t="shared" si="0"/>
        <v>0</v>
      </c>
      <c r="G29" s="2" t="s">
        <v>42</v>
      </c>
      <c r="H29" s="17"/>
      <c r="I29" s="21"/>
      <c r="J29" s="3">
        <v>2</v>
      </c>
      <c r="K29" s="12">
        <f t="shared" si="1"/>
        <v>0</v>
      </c>
    </row>
    <row r="30" spans="2:11">
      <c r="B30" s="2"/>
      <c r="C30" s="17"/>
      <c r="D30" s="17"/>
      <c r="E30" s="3"/>
      <c r="F30" s="11">
        <f t="shared" si="0"/>
        <v>0</v>
      </c>
      <c r="G30" s="2" t="s">
        <v>43</v>
      </c>
      <c r="H30" s="17"/>
      <c r="I30" s="21"/>
      <c r="J30" s="3">
        <v>15</v>
      </c>
      <c r="K30" s="12">
        <f t="shared" si="1"/>
        <v>0</v>
      </c>
    </row>
    <row r="31" spans="2:11">
      <c r="B31" s="4" t="s">
        <v>15</v>
      </c>
      <c r="C31" s="17"/>
      <c r="D31" s="17"/>
      <c r="E31" s="3"/>
      <c r="F31" s="11">
        <f t="shared" si="0"/>
        <v>0</v>
      </c>
      <c r="G31" s="2" t="s">
        <v>99</v>
      </c>
      <c r="H31" s="17"/>
      <c r="I31" s="21"/>
      <c r="J31" s="3">
        <v>20</v>
      </c>
      <c r="K31" s="12">
        <f t="shared" si="1"/>
        <v>0</v>
      </c>
    </row>
    <row r="32" spans="2:11">
      <c r="B32" s="2" t="s">
        <v>16</v>
      </c>
      <c r="C32" s="17"/>
      <c r="D32" s="17"/>
      <c r="E32" s="3">
        <v>5</v>
      </c>
      <c r="F32" s="11">
        <f t="shared" si="0"/>
        <v>0</v>
      </c>
      <c r="G32" s="2" t="s">
        <v>44</v>
      </c>
      <c r="H32" s="17"/>
      <c r="I32" s="21"/>
      <c r="J32" s="3">
        <v>10</v>
      </c>
      <c r="K32" s="12">
        <f t="shared" si="1"/>
        <v>0</v>
      </c>
    </row>
    <row r="33" spans="2:11">
      <c r="B33" s="2" t="s">
        <v>17</v>
      </c>
      <c r="C33" s="17"/>
      <c r="D33" s="17"/>
      <c r="E33" s="3">
        <v>10</v>
      </c>
      <c r="F33" s="11">
        <f t="shared" si="0"/>
        <v>0</v>
      </c>
      <c r="G33" s="4" t="s">
        <v>72</v>
      </c>
      <c r="H33" s="17"/>
      <c r="I33" s="21"/>
      <c r="J33" s="3"/>
      <c r="K33" s="12">
        <f t="shared" si="1"/>
        <v>0</v>
      </c>
    </row>
    <row r="34" spans="2:11">
      <c r="B34" s="2" t="s">
        <v>18</v>
      </c>
      <c r="C34" s="17"/>
      <c r="D34" s="17"/>
      <c r="E34" s="3">
        <v>1</v>
      </c>
      <c r="F34" s="11">
        <f t="shared" si="0"/>
        <v>0</v>
      </c>
      <c r="G34" s="2" t="s">
        <v>71</v>
      </c>
      <c r="H34" s="17"/>
      <c r="I34" s="21"/>
      <c r="J34" s="3">
        <v>75</v>
      </c>
      <c r="K34" s="12">
        <f t="shared" si="1"/>
        <v>0</v>
      </c>
    </row>
    <row r="35" spans="2:11">
      <c r="B35" s="2" t="s">
        <v>19</v>
      </c>
      <c r="C35" s="17"/>
      <c r="D35" s="17"/>
      <c r="E35" s="3">
        <v>2</v>
      </c>
      <c r="F35" s="11">
        <f t="shared" si="0"/>
        <v>0</v>
      </c>
      <c r="G35" s="2" t="s">
        <v>51</v>
      </c>
      <c r="H35" s="17"/>
      <c r="I35" s="21"/>
      <c r="J35" s="3">
        <v>5</v>
      </c>
      <c r="K35" s="12">
        <f t="shared" si="1"/>
        <v>0</v>
      </c>
    </row>
    <row r="36" spans="2:11">
      <c r="B36" s="2" t="s">
        <v>66</v>
      </c>
      <c r="C36" s="17"/>
      <c r="D36" s="17"/>
      <c r="E36" s="3">
        <v>5</v>
      </c>
      <c r="F36" s="11">
        <f t="shared" si="0"/>
        <v>0</v>
      </c>
      <c r="G36" s="2" t="s">
        <v>52</v>
      </c>
      <c r="H36" s="17"/>
      <c r="I36" s="21"/>
      <c r="J36" s="3">
        <v>6</v>
      </c>
      <c r="K36" s="12">
        <f t="shared" si="1"/>
        <v>0</v>
      </c>
    </row>
    <row r="37" spans="2:11">
      <c r="B37" s="2" t="s">
        <v>75</v>
      </c>
      <c r="C37" s="17"/>
      <c r="D37" s="17"/>
      <c r="E37" s="3">
        <v>3</v>
      </c>
      <c r="F37" s="11">
        <f t="shared" si="0"/>
        <v>0</v>
      </c>
      <c r="G37" s="2" t="s">
        <v>53</v>
      </c>
      <c r="H37" s="17"/>
      <c r="I37" s="21"/>
      <c r="J37" s="3">
        <v>3</v>
      </c>
      <c r="K37" s="12">
        <f t="shared" si="1"/>
        <v>0</v>
      </c>
    </row>
    <row r="38" spans="2:11">
      <c r="B38" s="2" t="s">
        <v>84</v>
      </c>
      <c r="C38" s="17"/>
      <c r="D38" s="17"/>
      <c r="E38" s="3">
        <v>10</v>
      </c>
      <c r="F38" s="11">
        <f t="shared" si="0"/>
        <v>0</v>
      </c>
      <c r="G38" s="2"/>
      <c r="H38" s="17"/>
      <c r="I38" s="21"/>
      <c r="J38" s="3"/>
      <c r="K38" s="12">
        <f t="shared" si="1"/>
        <v>0</v>
      </c>
    </row>
    <row r="39" spans="2:11">
      <c r="B39" s="4" t="s">
        <v>20</v>
      </c>
      <c r="C39" s="17"/>
      <c r="D39" s="17"/>
      <c r="E39" s="3"/>
      <c r="F39" s="11">
        <f t="shared" si="0"/>
        <v>0</v>
      </c>
      <c r="G39" s="4" t="s">
        <v>45</v>
      </c>
      <c r="H39" s="17"/>
      <c r="I39" s="21"/>
      <c r="J39" s="3"/>
      <c r="K39" s="12">
        <f t="shared" si="1"/>
        <v>0</v>
      </c>
    </row>
    <row r="40" spans="2:11">
      <c r="B40" s="2" t="s">
        <v>50</v>
      </c>
      <c r="C40" s="17"/>
      <c r="D40" s="17"/>
      <c r="E40" s="3">
        <v>6</v>
      </c>
      <c r="F40" s="11">
        <f t="shared" si="0"/>
        <v>0</v>
      </c>
      <c r="G40" s="2" t="s">
        <v>54</v>
      </c>
      <c r="H40" s="17"/>
      <c r="I40" s="21"/>
      <c r="J40" s="3">
        <v>4</v>
      </c>
      <c r="K40" s="12">
        <f t="shared" si="1"/>
        <v>0</v>
      </c>
    </row>
    <row r="41" spans="2:11">
      <c r="B41" s="2" t="s">
        <v>69</v>
      </c>
      <c r="C41" s="17"/>
      <c r="D41" s="17"/>
      <c r="E41" s="3">
        <v>10</v>
      </c>
      <c r="F41" s="11">
        <f t="shared" si="0"/>
        <v>0</v>
      </c>
      <c r="G41" s="2" t="s">
        <v>55</v>
      </c>
      <c r="H41" s="17"/>
      <c r="I41" s="21"/>
      <c r="J41" s="3">
        <v>2</v>
      </c>
      <c r="K41" s="12">
        <f t="shared" si="1"/>
        <v>0</v>
      </c>
    </row>
    <row r="42" spans="2:11">
      <c r="B42" s="2" t="s">
        <v>21</v>
      </c>
      <c r="C42" s="17"/>
      <c r="D42" s="17"/>
      <c r="E42" s="3">
        <v>50</v>
      </c>
      <c r="F42" s="11">
        <f t="shared" si="0"/>
        <v>0</v>
      </c>
      <c r="G42" s="2" t="s">
        <v>46</v>
      </c>
      <c r="H42" s="17"/>
      <c r="I42" s="21"/>
      <c r="J42" s="3">
        <v>7</v>
      </c>
      <c r="K42" s="12">
        <f t="shared" si="1"/>
        <v>0</v>
      </c>
    </row>
    <row r="43" spans="2:11" ht="17" thickBot="1">
      <c r="B43" s="2" t="s">
        <v>87</v>
      </c>
      <c r="C43" s="17"/>
      <c r="D43" s="17"/>
      <c r="E43" s="3">
        <v>10</v>
      </c>
      <c r="F43" s="11">
        <f t="shared" si="0"/>
        <v>0</v>
      </c>
      <c r="G43" s="5" t="s">
        <v>47</v>
      </c>
      <c r="H43" s="18"/>
      <c r="I43" s="22"/>
      <c r="J43" s="6">
        <v>5</v>
      </c>
      <c r="K43" s="12">
        <f t="shared" si="1"/>
        <v>0</v>
      </c>
    </row>
    <row r="44" spans="2:11">
      <c r="B44" s="2" t="s">
        <v>65</v>
      </c>
      <c r="C44" s="17"/>
      <c r="D44" s="17"/>
      <c r="E44" s="3">
        <v>80</v>
      </c>
      <c r="F44" s="11">
        <f t="shared" si="0"/>
        <v>0</v>
      </c>
      <c r="K44" s="12">
        <f t="shared" ref="K44:K45" si="2">(J44*H44)*I44</f>
        <v>0</v>
      </c>
    </row>
    <row r="45" spans="2:11">
      <c r="B45" s="2" t="s">
        <v>68</v>
      </c>
      <c r="C45" s="17"/>
      <c r="D45" s="17"/>
      <c r="E45" s="3">
        <v>75</v>
      </c>
      <c r="F45" s="11">
        <f t="shared" si="0"/>
        <v>0</v>
      </c>
      <c r="K45" s="12">
        <f t="shared" si="2"/>
        <v>0</v>
      </c>
    </row>
    <row r="46" spans="2:11">
      <c r="B46" s="2" t="s">
        <v>77</v>
      </c>
      <c r="C46" s="17"/>
      <c r="D46" s="17"/>
      <c r="E46" s="3">
        <v>25</v>
      </c>
      <c r="F46" s="11">
        <f t="shared" si="0"/>
        <v>0</v>
      </c>
      <c r="G46" s="31" t="s">
        <v>92</v>
      </c>
      <c r="K46" s="12">
        <f>SUM(K11:K45)</f>
        <v>0</v>
      </c>
    </row>
    <row r="47" spans="2:11">
      <c r="B47" s="2" t="s">
        <v>76</v>
      </c>
      <c r="C47" s="17"/>
      <c r="D47" s="17"/>
      <c r="E47" s="3">
        <v>60</v>
      </c>
      <c r="F47" s="11">
        <f t="shared" si="0"/>
        <v>0</v>
      </c>
      <c r="G47" s="31"/>
    </row>
    <row r="48" spans="2:11">
      <c r="B48" s="4" t="s">
        <v>26</v>
      </c>
      <c r="C48" s="17"/>
      <c r="D48" s="17"/>
      <c r="E48" s="3"/>
      <c r="F48" s="11">
        <f t="shared" si="0"/>
        <v>0</v>
      </c>
      <c r="G48" s="31" t="s">
        <v>93</v>
      </c>
    </row>
    <row r="49" spans="2:7">
      <c r="B49" s="2" t="s">
        <v>22</v>
      </c>
      <c r="C49" s="17"/>
      <c r="D49" s="17"/>
      <c r="E49" s="3">
        <v>7</v>
      </c>
      <c r="F49" s="11">
        <f t="shared" si="0"/>
        <v>0</v>
      </c>
      <c r="G49" s="31"/>
    </row>
    <row r="50" spans="2:7">
      <c r="B50" s="2" t="s">
        <v>23</v>
      </c>
      <c r="C50" s="17"/>
      <c r="D50" s="17"/>
      <c r="E50" s="3">
        <v>12</v>
      </c>
      <c r="F50" s="11">
        <f t="shared" si="0"/>
        <v>0</v>
      </c>
      <c r="G50" s="31" t="s">
        <v>94</v>
      </c>
    </row>
    <row r="51" spans="2:7">
      <c r="B51" s="2" t="s">
        <v>24</v>
      </c>
      <c r="C51" s="17"/>
      <c r="D51" s="17"/>
      <c r="E51" s="3">
        <v>10</v>
      </c>
      <c r="F51" s="11">
        <f t="shared" si="0"/>
        <v>0</v>
      </c>
      <c r="G51" s="31"/>
    </row>
    <row r="52" spans="2:7">
      <c r="B52" s="2" t="s">
        <v>25</v>
      </c>
      <c r="C52" s="17"/>
      <c r="D52" s="17"/>
      <c r="E52" s="3">
        <v>7</v>
      </c>
      <c r="F52" s="11">
        <f t="shared" si="0"/>
        <v>0</v>
      </c>
      <c r="G52" s="31" t="s">
        <v>95</v>
      </c>
    </row>
    <row r="53" spans="2:7">
      <c r="B53" s="2" t="s">
        <v>70</v>
      </c>
      <c r="C53" s="17"/>
      <c r="D53" s="17"/>
      <c r="E53" s="3">
        <v>20</v>
      </c>
      <c r="F53" s="11">
        <f t="shared" si="0"/>
        <v>0</v>
      </c>
      <c r="G53" s="31"/>
    </row>
    <row r="54" spans="2:7">
      <c r="B54" s="2" t="s">
        <v>79</v>
      </c>
      <c r="C54" s="17"/>
      <c r="D54" s="17"/>
      <c r="E54" s="3">
        <v>8</v>
      </c>
      <c r="F54" s="11">
        <f t="shared" si="0"/>
        <v>0</v>
      </c>
      <c r="G54" s="31" t="s">
        <v>96</v>
      </c>
    </row>
    <row r="55" spans="2:7">
      <c r="B55" s="2" t="s">
        <v>81</v>
      </c>
      <c r="C55" s="17"/>
      <c r="D55" s="17"/>
      <c r="E55" s="3">
        <v>1</v>
      </c>
      <c r="F55" s="11">
        <f t="shared" si="0"/>
        <v>0</v>
      </c>
      <c r="G55" s="32"/>
    </row>
    <row r="56" spans="2:7">
      <c r="B56" s="4" t="s">
        <v>27</v>
      </c>
      <c r="C56" s="17"/>
      <c r="D56" s="17"/>
      <c r="E56" s="3"/>
      <c r="F56" s="11">
        <f t="shared" si="0"/>
        <v>0</v>
      </c>
      <c r="G56" s="31" t="s">
        <v>67</v>
      </c>
    </row>
    <row r="57" spans="2:7">
      <c r="B57" s="2" t="s">
        <v>28</v>
      </c>
      <c r="C57" s="17"/>
      <c r="D57" s="17"/>
      <c r="E57" s="3">
        <v>5</v>
      </c>
      <c r="F57" s="11">
        <f t="shared" si="0"/>
        <v>0</v>
      </c>
    </row>
    <row r="58" spans="2:7">
      <c r="B58" s="2" t="s">
        <v>29</v>
      </c>
      <c r="C58" s="17"/>
      <c r="D58" s="17"/>
      <c r="E58" s="3">
        <v>7</v>
      </c>
      <c r="F58" s="11">
        <f t="shared" si="0"/>
        <v>0</v>
      </c>
    </row>
    <row r="59" spans="2:7">
      <c r="B59" s="2" t="s">
        <v>30</v>
      </c>
      <c r="C59" s="17"/>
      <c r="D59" s="17"/>
      <c r="E59" s="3">
        <v>9</v>
      </c>
      <c r="F59" s="11">
        <f t="shared" si="0"/>
        <v>0</v>
      </c>
    </row>
    <row r="60" spans="2:7" ht="17" thickBot="1">
      <c r="B60" s="5" t="s">
        <v>31</v>
      </c>
      <c r="C60" s="18"/>
      <c r="D60" s="18"/>
      <c r="E60" s="6">
        <v>5</v>
      </c>
      <c r="F60" s="11">
        <f t="shared" si="0"/>
        <v>0</v>
      </c>
    </row>
    <row r="61" spans="2:7">
      <c r="F61" s="11">
        <f>SUM(F10:F60)</f>
        <v>0</v>
      </c>
    </row>
    <row r="63" spans="2:7">
      <c r="B63" s="9" t="s">
        <v>59</v>
      </c>
      <c r="C63" s="30"/>
      <c r="D63" s="30"/>
      <c r="E63" s="1">
        <f>F61+K46</f>
        <v>0</v>
      </c>
    </row>
    <row r="64" spans="2:7">
      <c r="B64" s="9" t="s">
        <v>57</v>
      </c>
      <c r="E64" s="25"/>
    </row>
    <row r="65" spans="2:10">
      <c r="B65" s="10" t="s">
        <v>58</v>
      </c>
      <c r="E65" s="26">
        <f>SUM(E63:E64)</f>
        <v>0</v>
      </c>
    </row>
    <row r="67" spans="2:10" ht="24">
      <c r="B67" s="37"/>
      <c r="C67" s="38"/>
      <c r="D67" s="38"/>
      <c r="E67" s="38"/>
      <c r="F67" s="38"/>
      <c r="G67" s="38"/>
      <c r="H67" s="38"/>
      <c r="I67" s="38"/>
      <c r="J67" s="38"/>
    </row>
    <row r="68" spans="2:10">
      <c r="F68" s="1"/>
    </row>
    <row r="69" spans="2:10">
      <c r="B69" s="9"/>
      <c r="C69" s="34"/>
      <c r="F69" s="1"/>
    </row>
    <row r="70" spans="2:10">
      <c r="F70" s="1"/>
    </row>
    <row r="71" spans="2:10">
      <c r="F71" s="1"/>
    </row>
    <row r="72" spans="2:10">
      <c r="F72" s="1"/>
    </row>
    <row r="73" spans="2:10">
      <c r="F73" s="1"/>
    </row>
    <row r="74" spans="2:10">
      <c r="F74" s="1"/>
    </row>
    <row r="75" spans="2:10">
      <c r="F75" s="1"/>
    </row>
    <row r="76" spans="2:10">
      <c r="F76" s="1"/>
    </row>
    <row r="77" spans="2:10">
      <c r="F77" s="1"/>
    </row>
    <row r="78" spans="2:10">
      <c r="F78" s="1"/>
    </row>
    <row r="79" spans="2:10">
      <c r="F79" s="1"/>
    </row>
    <row r="80" spans="2:10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</sheetData>
  <sheetProtection algorithmName="SHA-512" hashValue="xB0SoXWclrkSNnJ9z2See51BXiwElzgcL++2okAPDvVLyQO0zyu9P34D3+UYcGO0z9wVdZdADi9dQHYaLwgwiA==" saltValue="FV5X+JqEcfqqNB1XjQ6/CQ==" spinCount="100000" sheet="1" objects="1" scenarios="1"/>
  <mergeCells count="1">
    <mergeCell ref="B67:J67"/>
  </mergeCells>
  <phoneticPr fontId="5" type="noConversion"/>
  <pageMargins left="0.7" right="0.7" top="0.75" bottom="0.75" header="0.3" footer="0.3"/>
  <pageSetup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Kent Bishop</cp:lastModifiedBy>
  <cp:lastPrinted>2023-03-27T23:29:57Z</cp:lastPrinted>
  <dcterms:created xsi:type="dcterms:W3CDTF">2019-06-10T02:53:58Z</dcterms:created>
  <dcterms:modified xsi:type="dcterms:W3CDTF">2023-12-15T20:08:36Z</dcterms:modified>
</cp:coreProperties>
</file>